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</sheets>
  <definedNames>
    <definedName name="_xlnm.Print_Area" localSheetId="0">'Sheet1'!$A$1:$I$249</definedName>
  </definedNames>
  <calcPr fullCalcOnLoad="1"/>
</workbook>
</file>

<file path=xl/sharedStrings.xml><?xml version="1.0" encoding="utf-8"?>
<sst xmlns="http://schemas.openxmlformats.org/spreadsheetml/2006/main" count="232" uniqueCount="180">
  <si>
    <t xml:space="preserve"> </t>
  </si>
  <si>
    <t>RM'000</t>
  </si>
  <si>
    <t>Turnover</t>
  </si>
  <si>
    <t>SEACERA TILES BERHAD (Company No : 163751-H)</t>
  </si>
  <si>
    <t>A8.</t>
  </si>
  <si>
    <t>A9.</t>
  </si>
  <si>
    <t>A10.</t>
  </si>
  <si>
    <t>A11.</t>
  </si>
  <si>
    <t>A12.</t>
  </si>
  <si>
    <t>A1.</t>
  </si>
  <si>
    <t>A2.</t>
  </si>
  <si>
    <t>A3.</t>
  </si>
  <si>
    <t>A4.</t>
  </si>
  <si>
    <t>A5.</t>
  </si>
  <si>
    <t>A6.</t>
  </si>
  <si>
    <t>A7.</t>
  </si>
  <si>
    <t>B1.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</si>
  <si>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</si>
  <si>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</si>
  <si>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</si>
  <si>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</si>
  <si>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</si>
  <si>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</si>
  <si>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</si>
  <si>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</si>
  <si>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</si>
  <si>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B12.</t>
  </si>
  <si>
    <t>B11.</t>
  </si>
  <si>
    <t>B13.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</si>
  <si>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</si>
  <si>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</si>
  <si>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</si>
  <si>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</si>
  <si>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</si>
  <si>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</si>
  <si>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</si>
  <si>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Denominated in Ringgit Malaysia</t>
  </si>
  <si>
    <t xml:space="preserve">          As at </t>
  </si>
  <si>
    <t>There were no pending material litigation as at the date of this report.</t>
  </si>
  <si>
    <t xml:space="preserve">          RM '000</t>
  </si>
  <si>
    <t>Profit before</t>
  </si>
  <si>
    <t>Taxation</t>
  </si>
  <si>
    <t>Manufacturing</t>
  </si>
  <si>
    <t>quarter ended</t>
  </si>
  <si>
    <t xml:space="preserve">No. of ordinary shares ( '000) </t>
  </si>
  <si>
    <t>-Basic</t>
  </si>
  <si>
    <t xml:space="preserve">EPS (sen) </t>
  </si>
  <si>
    <t>-Diluted</t>
  </si>
  <si>
    <t>The property, plant and equipment have not been revalued since the previous annual report.</t>
  </si>
  <si>
    <t>Tax expense</t>
  </si>
  <si>
    <t>NOTES TO THE FINANCIAL STATEMENTS</t>
  </si>
  <si>
    <t>Qualification in Auditor's Report</t>
  </si>
  <si>
    <t>There are no qualifications in the Auditors' Report of the 2005 annual audited accounts.</t>
  </si>
  <si>
    <t>Seasonality or Cyclicality of Operations</t>
  </si>
  <si>
    <t>A.</t>
  </si>
  <si>
    <t xml:space="preserve">Total </t>
  </si>
  <si>
    <t>Assets</t>
  </si>
  <si>
    <t>Total</t>
  </si>
  <si>
    <t>B.</t>
  </si>
  <si>
    <t>Basis of Preparation</t>
  </si>
  <si>
    <t>Unusual Items</t>
  </si>
  <si>
    <t>Changes in Estimates</t>
  </si>
  <si>
    <t>Equity Securities</t>
  </si>
  <si>
    <t>Dividend Paid</t>
  </si>
  <si>
    <t>Segmental Reporting</t>
  </si>
  <si>
    <t>Valuations of Property, Plant &amp; Equipment</t>
  </si>
  <si>
    <t>Material Events Subsequent to End of Interim Period</t>
  </si>
  <si>
    <t>Changes in the Composition of the Group</t>
  </si>
  <si>
    <t>Changes in contingent Liabilities</t>
  </si>
  <si>
    <t>Review of Performance</t>
  </si>
  <si>
    <t>Prospects</t>
  </si>
  <si>
    <t>Provision of Profit Forecast or Profit Guarantee in Public Document</t>
  </si>
  <si>
    <t>The Company did not provide a profit forecast or profit guarantee in a public document.</t>
  </si>
  <si>
    <t>Profit/Loss on Sale of Unquoted Investments and / or Properties</t>
  </si>
  <si>
    <t>Purchase / Disposal of Quoted Securities</t>
  </si>
  <si>
    <t>Status of Corporate Proposals</t>
  </si>
  <si>
    <t>Off Balance Sheet Financial Instruments</t>
  </si>
  <si>
    <t>Changes in the Material Litigation</t>
  </si>
  <si>
    <t>Dividend</t>
  </si>
  <si>
    <t>No dividend was declared on the ordinary shares for the quarter under review.</t>
  </si>
  <si>
    <t>as follows :</t>
  </si>
  <si>
    <t>The Group's performance is directly related to the level of market acitivity which invariably</t>
  </si>
  <si>
    <t>experiences slowdown during the festive seasons.</t>
  </si>
  <si>
    <t>quarter or in prior financial years that have a material effect in the current interim period.</t>
  </si>
  <si>
    <t>There are no unusual items affecting assets, liabilities, equity,  net income or cash flow that are</t>
  </si>
  <si>
    <t>There were no changes in estimates of amounts reported in prior interim periods  of  the current</t>
  </si>
  <si>
    <t>There were no issuance, cancellation, repurchase, resale  and  repayment  of  debt  and  equity</t>
  </si>
  <si>
    <t xml:space="preserve">There are no material events subsequent to the end of the quarter under  review  that  have  not </t>
  </si>
  <si>
    <t>been reflected in the financial statements.</t>
  </si>
  <si>
    <t>No  material  changes  in  the  composition  of  the  Group  including  business  combination,</t>
  </si>
  <si>
    <t xml:space="preserve">acquisition  or   disposal  of  subsidiaries   and  long  term  investments,   restructurings  and </t>
  </si>
  <si>
    <t>There were no changes in contingent liabilities and contingent  assets  since  the  last  annual</t>
  </si>
  <si>
    <t>balance sheet date.</t>
  </si>
  <si>
    <t>Barring unforeseen circumstances, the Board of Directors expects that the performance  of  the</t>
  </si>
  <si>
    <t>There were no off balance sheet financial instruments entered into by the Group as at the date</t>
  </si>
  <si>
    <t>of this report.</t>
  </si>
  <si>
    <t xml:space="preserve">The earnings per ordinary share of the  Group as at the end  of  this  period  are  calculated  as </t>
  </si>
  <si>
    <t>On 5 April 2005, Seacera Properties Sdn Bhd (formerly known as Seacera Marketing Sdn Bhd),</t>
  </si>
  <si>
    <t xml:space="preserve">a wholly owned subsidiary of the Company entered into a conditional Joint Venture Development </t>
  </si>
  <si>
    <t>Agreement ("JVDA") with Duta Skyline Sdn Bhd ("DSSB") to develop pieces of freehold land</t>
  </si>
  <si>
    <t xml:space="preserve">On 27 April 2006, the Company entered into a Share Sale Agreement with Encik Ahmad bin </t>
  </si>
  <si>
    <t xml:space="preserve">Zainudin to dispose its wholly owned subsidiary company E-Seacera Sdn Bhd for a cash </t>
  </si>
  <si>
    <t>Net profit for the period (RM'000)</t>
  </si>
  <si>
    <t>Notes Required Under Bursa Malaysia Securities Berhad's Listing Requirements</t>
  </si>
  <si>
    <t xml:space="preserve">discontinuing  operations except for the Joint Venture Development Agreement and a sale of </t>
  </si>
  <si>
    <t>This Quarterly Report has been prepared in accordance with FRS 134 "Interim Financial</t>
  </si>
  <si>
    <t xml:space="preserve">Reporting"  issued by Malaysian Accounting Standards Board ("MASB") and  Paragraph 9.22 of </t>
  </si>
  <si>
    <t xml:space="preserve">the Bursa  Malaysia  Securities Berhad's Listings Requirements and should be  read  in  </t>
  </si>
  <si>
    <t xml:space="preserve">conjunction with the Group's annual audited accounts for the financial year ended </t>
  </si>
  <si>
    <t xml:space="preserve">31 December 2005. These explanatory notes accompanied the Quarterly Report provide an </t>
  </si>
  <si>
    <t>financial position and performance of the Group since the last financial year ended 31 December</t>
  </si>
  <si>
    <t>The MASB issued a total of 21 new and amended Financial Reporting Standards and other</t>
  </si>
  <si>
    <t>Interpretations ("the FRSs") effective for the financial statements commencing 1 January 2006</t>
  </si>
  <si>
    <t xml:space="preserve">paragraphs, the same accounting policies and methods of computation are followed in the interim </t>
  </si>
  <si>
    <t>financial statements as compared with the financial statements for the year ended 31 December</t>
  </si>
  <si>
    <t xml:space="preserve">2005. Up to 31 December 2005, the Group's financial statements were prepared in accordance </t>
  </si>
  <si>
    <t xml:space="preserve">with MASB standards with effective dates before 1 January 2006. The comparatives figures in </t>
  </si>
  <si>
    <t>of the financial statements have therefore been restated to reflect the relevant adjustments.</t>
  </si>
  <si>
    <t>Among the major changes of the accounting standards that have material effect to the Group's</t>
  </si>
  <si>
    <t xml:space="preserve">FRS has resulted in the Group ceasing annual goodwill amortisation. Goodwill is now carried </t>
  </si>
  <si>
    <t>at cost less accumulated impairment losses. In the previous year of the corresponding quarter,</t>
  </si>
  <si>
    <t xml:space="preserve">FRS 101 'Presentation of Financial Statements' has affected the presentation of the financial </t>
  </si>
  <si>
    <t>statements of the Quarterly Report as compared to the financial statements of the previous year.</t>
  </si>
  <si>
    <t>This Quarterly Report's presentation is based on the revised FRS 101, with comparatives</t>
  </si>
  <si>
    <t>restated to conform with current quarter's presentation.</t>
  </si>
  <si>
    <t xml:space="preserve">financial statements for the current quarter is FRS 3 'Business Combination'. The adoption of </t>
  </si>
  <si>
    <t>Group Borrowings</t>
  </si>
  <si>
    <t>Material Changes for the Current and Preceding Quarter</t>
  </si>
  <si>
    <t>Others</t>
  </si>
  <si>
    <t>Notes Required Under FRS 134</t>
  </si>
  <si>
    <t>Earnings per Ordinary Share (EPS)</t>
  </si>
  <si>
    <t>Property Development</t>
  </si>
  <si>
    <t>Final dividend for the financial year ended 31 December 2005 of 1 sen tax exempt per share</t>
  </si>
  <si>
    <t>for 18 FRSs and 1 October 2006 for 2 other FRSs. The Board has decided for early adoption</t>
  </si>
  <si>
    <t>of the FRSs with effect from date commencing January 2006. Unless mentioned in the foregoing</t>
  </si>
  <si>
    <t>securities for the current quarter and financial year ended 30 September 2006.</t>
  </si>
  <si>
    <t>certain conditions precedents are not being met.</t>
  </si>
  <si>
    <t>period ended</t>
  </si>
  <si>
    <t>owned by DSSB. The JVDA is pending completion and is further extended to 30 June 2007</t>
  </si>
  <si>
    <t>FINANCIAL REPORTING STATEMENT FOR FOURTH</t>
  </si>
  <si>
    <t>QUARTER ENDED 31 DECEMBER 2006</t>
  </si>
  <si>
    <t xml:space="preserve">explanation of events and transactions that are significant to an understanding of the changes in </t>
  </si>
  <si>
    <t>totaling RM533,320 was paid on 21 July 2006.</t>
  </si>
  <si>
    <t>31 Dec</t>
  </si>
  <si>
    <t xml:space="preserve">       31/12/2006</t>
  </si>
  <si>
    <t>the amount of goodwill amortised was RM111,000 ( twelve months period ended</t>
  </si>
  <si>
    <t>31 December 2005  :  RM443,107). The Group had made goodwill impairment of  RM4 million</t>
  </si>
  <si>
    <t>Issuances, Cancellations, Repurchases, Resale and Repayments of Debt and</t>
  </si>
  <si>
    <t xml:space="preserve">compared to profit of RM1.00 million in the preceding quarter.  The loss before tax was </t>
  </si>
  <si>
    <t xml:space="preserve">There were no sale of unquoted investments or properties during the financial quarter except for </t>
  </si>
  <si>
    <t xml:space="preserve">the sale of wholly-owned subsidiary of E-Seacera Sdn Bhd for RM50,000.00. The sale resulted </t>
  </si>
  <si>
    <t>As at 31 December 2006, the market value of the quoted investments was RM137,000</t>
  </si>
  <si>
    <t>unusual because of their nature, sizes, or incidence that had affected the period/year under review</t>
  </si>
  <si>
    <t>except for the following:</t>
  </si>
  <si>
    <t>Loss before tax</t>
  </si>
  <si>
    <t>12 months ended</t>
  </si>
  <si>
    <t>3 months ended</t>
  </si>
  <si>
    <t>31.12.2006</t>
  </si>
  <si>
    <t>Inventory Written Down</t>
  </si>
  <si>
    <t>Add:</t>
  </si>
  <si>
    <t>Fixed Assets Written Off</t>
  </si>
  <si>
    <t>Net Impairment of Goodwill</t>
  </si>
  <si>
    <t>Profit from Operations</t>
  </si>
  <si>
    <t>The effective tax rate is higher than the statutory tax rate was for the current year was mainly</t>
  </si>
  <si>
    <t>due to certain losses incurred by certain companies within the Group.</t>
  </si>
  <si>
    <t xml:space="preserve">The Group recorded a  loss before tax of RM13.51 million  in the current quarter as </t>
  </si>
  <si>
    <t>for the current year under review. In addition, there was a negative goodwill of RM2.40 million</t>
  </si>
  <si>
    <t>recognised as income in the current year.</t>
  </si>
  <si>
    <t>goodwill of RM1.60 million.</t>
  </si>
  <si>
    <t xml:space="preserve">mainly due to inventory and assets written down/off of RM12.44 million and net impairment of </t>
  </si>
  <si>
    <t>Group for the current year (Year 2007) would be better than the previous year.</t>
  </si>
  <si>
    <t>a gain on disposal of approximately RM30,000.</t>
  </si>
  <si>
    <t>Bank Overdraft</t>
  </si>
  <si>
    <t>consideration of RM50,000. The Directors considered the sale has been completed although</t>
  </si>
  <si>
    <t xml:space="preserve">As disclosed in Note A4, the Group recorded loss before tax of RM13.51 million of the current quarter </t>
  </si>
  <si>
    <t>was mainly due to inventory and assets written down/off and net impairment of goodwill.</t>
  </si>
  <si>
    <t xml:space="preserve">compared to profit before tax of RM0.54 million in preceding year of the corresponding quarter. The loss </t>
  </si>
  <si>
    <t>the advances will only be received based on agreed repayment terms.</t>
  </si>
  <si>
    <t>Seacera Polyfilms Sdn. Bhd.</t>
  </si>
  <si>
    <t xml:space="preserve">a wholly owned subsidiary as disclosed in Note B 8 and additional acquisition of 20% equity interest of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</si>
</sst>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_);_(* \(#,##0.0\);_(* &quot;-&quot;_);_(@_)"/>
    <numFmt numFmtId="176" formatCode="_(* #,##0.00_);_(* \(#,##0.00\);_(* &quot;-&quot;_);_(@_)"/>
    <numFmt numFmtId="177" formatCode="0.00_);\(0.00\)"/>
    <numFmt numFmtId="178" formatCode="0_);\(0\)"/>
    <numFmt numFmtId="179" formatCode="0.0"/>
    <numFmt numFmtId="180" formatCode="#,##0.0_);[Red]\(#,##0.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Alignment="1" quotePrefix="1">
      <alignment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0" xfId="15" applyNumberFormat="1" applyFont="1" applyBorder="1" applyAlignment="1">
      <alignment/>
    </xf>
    <xf numFmtId="171" fontId="0" fillId="0" borderId="0" xfId="17" applyNumberFormat="1" applyFont="1" applyAlignment="1">
      <alignment/>
    </xf>
    <xf numFmtId="171" fontId="0" fillId="0" borderId="0" xfId="17" applyNumberForma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6" fontId="3" fillId="0" borderId="0" xfId="0" applyNumberFormat="1" applyFont="1" applyAlignment="1" quotePrefix="1">
      <alignment horizontal="center"/>
    </xf>
    <xf numFmtId="173" fontId="0" fillId="0" borderId="3" xfId="15" applyNumberFormat="1" applyBorder="1" applyAlignment="1">
      <alignment/>
    </xf>
    <xf numFmtId="0" fontId="5" fillId="0" borderId="0" xfId="0" applyFont="1" applyAlignment="1">
      <alignment horizontal="center"/>
    </xf>
    <xf numFmtId="3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zoomScaleSheetLayoutView="100" workbookViewId="0" topLeftCell="A103">
      <selection activeCell="C119" sqref="C119"/>
    </sheetView>
  </sheetViews>
  <sheetFormatPr defaultColWidth="9.140625" defaultRowHeight="12.75"/>
  <cols>
    <col min="1" max="1" width="7.421875" style="0" customWidth="1"/>
    <col min="2" max="2" width="5.00390625" style="0" customWidth="1"/>
    <col min="5" max="5" width="9.421875" style="0" customWidth="1"/>
    <col min="6" max="6" width="14.57421875" style="0" customWidth="1"/>
    <col min="7" max="8" width="15.28125" style="0" customWidth="1"/>
    <col min="9" max="9" width="15.140625" style="0" customWidth="1"/>
    <col min="10" max="10" width="11.140625" style="0" customWidth="1"/>
    <col min="15" max="15" width="11.28125" style="0" customWidth="1"/>
  </cols>
  <sheetData>
    <row r="1" spans="8:10" ht="12.75">
      <c r="H1" s="8" t="s">
        <v>0</v>
      </c>
      <c r="J1" s="9"/>
    </row>
    <row r="2" spans="1:8" ht="12.75">
      <c r="A2" s="1" t="s">
        <v>3</v>
      </c>
      <c r="C2" s="1"/>
      <c r="H2" s="1"/>
    </row>
    <row r="3" ht="12.75">
      <c r="A3" s="1" t="s">
        <v>139</v>
      </c>
    </row>
    <row r="4" ht="12.75">
      <c r="A4" s="1" t="s">
        <v>140</v>
      </c>
    </row>
    <row r="5" spans="1:2" ht="12.75">
      <c r="A5" s="1"/>
      <c r="B5" s="1"/>
    </row>
    <row r="6" spans="1:2" ht="12.75">
      <c r="A6" s="14" t="s">
        <v>50</v>
      </c>
      <c r="B6" s="14"/>
    </row>
    <row r="7" spans="1:2" ht="12.75">
      <c r="A7" s="14"/>
      <c r="B7" s="14"/>
    </row>
    <row r="8" spans="1:3" ht="12.75">
      <c r="A8" s="5" t="s">
        <v>54</v>
      </c>
      <c r="B8" s="5"/>
      <c r="C8" s="20" t="s">
        <v>129</v>
      </c>
    </row>
    <row r="10" spans="1:3" ht="12.75">
      <c r="A10" s="19" t="s">
        <v>9</v>
      </c>
      <c r="C10" s="1" t="s">
        <v>59</v>
      </c>
    </row>
    <row r="11" spans="1:3" ht="12.75">
      <c r="A11" s="1"/>
      <c r="C11" s="1"/>
    </row>
    <row r="12" ht="12.75">
      <c r="C12" t="s">
        <v>105</v>
      </c>
    </row>
    <row r="13" ht="12.75">
      <c r="C13" t="s">
        <v>106</v>
      </c>
    </row>
    <row r="14" ht="12.75">
      <c r="C14" t="s">
        <v>107</v>
      </c>
    </row>
    <row r="15" ht="12.75">
      <c r="C15" t="s">
        <v>108</v>
      </c>
    </row>
    <row r="16" ht="12.75">
      <c r="C16" t="s">
        <v>109</v>
      </c>
    </row>
    <row r="17" ht="12.75">
      <c r="C17" t="s">
        <v>141</v>
      </c>
    </row>
    <row r="18" ht="12.75">
      <c r="C18" t="s">
        <v>110</v>
      </c>
    </row>
    <row r="19" ht="12.75">
      <c r="C19" s="26">
        <v>2006</v>
      </c>
    </row>
    <row r="21" ht="12.75">
      <c r="C21" t="s">
        <v>111</v>
      </c>
    </row>
    <row r="22" ht="12.75">
      <c r="C22" t="s">
        <v>112</v>
      </c>
    </row>
    <row r="23" ht="12.75">
      <c r="C23" t="s">
        <v>133</v>
      </c>
    </row>
    <row r="24" ht="12.75">
      <c r="C24" t="s">
        <v>134</v>
      </c>
    </row>
    <row r="25" ht="12.75">
      <c r="C25" t="s">
        <v>113</v>
      </c>
    </row>
    <row r="26" ht="12.75">
      <c r="C26" t="s">
        <v>114</v>
      </c>
    </row>
    <row r="27" ht="12.75">
      <c r="C27" t="s">
        <v>115</v>
      </c>
    </row>
    <row r="28" ht="12.75">
      <c r="C28" t="s">
        <v>116</v>
      </c>
    </row>
    <row r="29" ht="12.75">
      <c r="C29" t="s">
        <v>117</v>
      </c>
    </row>
    <row r="31" ht="12.75">
      <c r="C31" t="s">
        <v>118</v>
      </c>
    </row>
    <row r="32" ht="12.75">
      <c r="C32" t="s">
        <v>125</v>
      </c>
    </row>
    <row r="33" ht="12.75">
      <c r="C33" t="s">
        <v>119</v>
      </c>
    </row>
    <row r="34" ht="12.75">
      <c r="C34" t="s">
        <v>120</v>
      </c>
    </row>
    <row r="35" ht="12.75">
      <c r="C35" t="s">
        <v>145</v>
      </c>
    </row>
    <row r="36" ht="12.75">
      <c r="C36" t="s">
        <v>146</v>
      </c>
    </row>
    <row r="37" ht="12.75">
      <c r="C37" t="s">
        <v>166</v>
      </c>
    </row>
    <row r="38" ht="12.75">
      <c r="C38" t="s">
        <v>167</v>
      </c>
    </row>
    <row r="40" ht="12.75">
      <c r="C40" t="s">
        <v>121</v>
      </c>
    </row>
    <row r="41" ht="12.75">
      <c r="C41" t="s">
        <v>122</v>
      </c>
    </row>
    <row r="42" ht="12.75">
      <c r="C42" t="s">
        <v>123</v>
      </c>
    </row>
    <row r="43" ht="12.75">
      <c r="C43" t="s">
        <v>124</v>
      </c>
    </row>
    <row r="46" spans="1:3" ht="12.75">
      <c r="A46" s="1" t="s">
        <v>10</v>
      </c>
      <c r="B46" s="6"/>
      <c r="C46" s="1" t="s">
        <v>51</v>
      </c>
    </row>
    <row r="48" spans="1:3" ht="12.75">
      <c r="A48" t="s">
        <v>0</v>
      </c>
      <c r="C48" t="s">
        <v>52</v>
      </c>
    </row>
    <row r="50" spans="1:3" ht="12.75">
      <c r="A50" s="1" t="s">
        <v>11</v>
      </c>
      <c r="B50" s="6"/>
      <c r="C50" s="1" t="s">
        <v>53</v>
      </c>
    </row>
    <row r="51" spans="1:3" ht="12.75">
      <c r="A51" s="6"/>
      <c r="B51" s="6"/>
      <c r="C51" s="1"/>
    </row>
    <row r="52" spans="1:3" ht="12.75">
      <c r="A52" s="6"/>
      <c r="B52" s="6"/>
      <c r="C52" t="s">
        <v>81</v>
      </c>
    </row>
    <row r="53" spans="1:3" ht="12.75">
      <c r="A53" s="6"/>
      <c r="B53" s="6"/>
      <c r="C53" t="s">
        <v>82</v>
      </c>
    </row>
    <row r="54" spans="1:2" ht="12.75">
      <c r="A54" s="6"/>
      <c r="B54" s="6"/>
    </row>
    <row r="55" spans="1:2" ht="12.75">
      <c r="A55" s="6"/>
      <c r="B55" s="6"/>
    </row>
    <row r="56" spans="1:2" ht="12.75">
      <c r="A56" s="1" t="s">
        <v>3</v>
      </c>
      <c r="B56" s="1"/>
    </row>
    <row r="57" spans="1:2" ht="12.75">
      <c r="A57" s="1"/>
      <c r="B57" s="1"/>
    </row>
    <row r="58" spans="1:3" ht="12.75">
      <c r="A58" s="1" t="s">
        <v>12</v>
      </c>
      <c r="B58" s="6"/>
      <c r="C58" s="1" t="s">
        <v>60</v>
      </c>
    </row>
    <row r="60" spans="1:3" ht="12.75">
      <c r="A60" t="s">
        <v>0</v>
      </c>
      <c r="C60" t="s">
        <v>84</v>
      </c>
    </row>
    <row r="61" ht="12.75">
      <c r="C61" t="s">
        <v>152</v>
      </c>
    </row>
    <row r="62" ht="12.75">
      <c r="C62" t="s">
        <v>153</v>
      </c>
    </row>
    <row r="63" spans="6:8" ht="12.75">
      <c r="F63" s="29" t="s">
        <v>156</v>
      </c>
      <c r="G63" s="29"/>
      <c r="H63" s="29" t="s">
        <v>155</v>
      </c>
    </row>
    <row r="64" spans="6:8" ht="12.75">
      <c r="F64" s="29" t="s">
        <v>157</v>
      </c>
      <c r="G64" s="29"/>
      <c r="H64" s="29" t="s">
        <v>157</v>
      </c>
    </row>
    <row r="65" spans="6:8" ht="12.75">
      <c r="F65" s="29" t="s">
        <v>1</v>
      </c>
      <c r="G65" s="29"/>
      <c r="H65" s="29" t="s">
        <v>1</v>
      </c>
    </row>
    <row r="66" spans="3:8" ht="12.75">
      <c r="C66" t="s">
        <v>154</v>
      </c>
      <c r="F66" s="3">
        <f>-13511</f>
        <v>-13511</v>
      </c>
      <c r="G66" s="3"/>
      <c r="H66" s="3">
        <f>-11508</f>
        <v>-11508</v>
      </c>
    </row>
    <row r="67" spans="2:8" ht="12.75">
      <c r="B67" t="s">
        <v>159</v>
      </c>
      <c r="C67" t="s">
        <v>158</v>
      </c>
      <c r="F67" s="3">
        <v>10800</v>
      </c>
      <c r="G67" s="3"/>
      <c r="H67" s="3">
        <v>10800</v>
      </c>
    </row>
    <row r="68" spans="3:8" ht="12.75">
      <c r="C68" t="s">
        <v>160</v>
      </c>
      <c r="F68" s="3">
        <v>1641</v>
      </c>
      <c r="G68" s="3"/>
      <c r="H68" s="3">
        <v>1641</v>
      </c>
    </row>
    <row r="69" spans="3:8" ht="12.75">
      <c r="C69" t="s">
        <v>161</v>
      </c>
      <c r="F69" s="3">
        <v>1595</v>
      </c>
      <c r="G69" s="3"/>
      <c r="H69" s="3">
        <v>1595</v>
      </c>
    </row>
    <row r="70" spans="6:8" ht="12.75">
      <c r="F70" s="3"/>
      <c r="G70" s="3"/>
      <c r="H70" s="3"/>
    </row>
    <row r="71" spans="3:8" ht="13.5" thickBot="1">
      <c r="C71" t="s">
        <v>162</v>
      </c>
      <c r="F71" s="28">
        <f>SUM(F66:F70)</f>
        <v>525</v>
      </c>
      <c r="G71" s="3"/>
      <c r="H71" s="28">
        <f>SUM(H66:H70)</f>
        <v>2528</v>
      </c>
    </row>
    <row r="72" spans="6:9" ht="13.5" thickTop="1">
      <c r="F72" s="7"/>
      <c r="G72" s="7"/>
      <c r="H72" s="7"/>
      <c r="I72" s="7"/>
    </row>
    <row r="73" spans="1:3" ht="12.75">
      <c r="A73" s="1" t="s">
        <v>13</v>
      </c>
      <c r="B73" s="6"/>
      <c r="C73" s="1" t="s">
        <v>61</v>
      </c>
    </row>
    <row r="75" spans="1:3" ht="12.75">
      <c r="A75" t="s">
        <v>0</v>
      </c>
      <c r="C75" t="s">
        <v>85</v>
      </c>
    </row>
    <row r="76" ht="12.75">
      <c r="C76" t="s">
        <v>83</v>
      </c>
    </row>
    <row r="77" ht="12.75">
      <c r="C77" t="s">
        <v>0</v>
      </c>
    </row>
    <row r="78" spans="1:3" ht="12.75">
      <c r="A78" s="1" t="s">
        <v>14</v>
      </c>
      <c r="B78" s="6"/>
      <c r="C78" s="1" t="s">
        <v>147</v>
      </c>
    </row>
    <row r="79" ht="12.75">
      <c r="C79" s="1" t="s">
        <v>62</v>
      </c>
    </row>
    <row r="80" ht="12.75">
      <c r="A80" t="s">
        <v>0</v>
      </c>
    </row>
    <row r="81" ht="12.75">
      <c r="C81" t="s">
        <v>86</v>
      </c>
    </row>
    <row r="82" ht="12.75">
      <c r="C82" t="s">
        <v>135</v>
      </c>
    </row>
    <row r="84" spans="1:3" ht="12.75">
      <c r="A84" s="1" t="s">
        <v>15</v>
      </c>
      <c r="B84" s="6"/>
      <c r="C84" s="1" t="s">
        <v>63</v>
      </c>
    </row>
    <row r="85" spans="1:3" ht="12.75">
      <c r="A85" s="6"/>
      <c r="B85" s="6"/>
      <c r="C85" s="1"/>
    </row>
    <row r="86" spans="1:3" ht="12.75">
      <c r="A86" s="6"/>
      <c r="B86" s="6"/>
      <c r="C86" t="s">
        <v>132</v>
      </c>
    </row>
    <row r="87" spans="1:3" ht="12.75">
      <c r="A87" s="6"/>
      <c r="B87" s="6"/>
      <c r="C87" t="s">
        <v>142</v>
      </c>
    </row>
    <row r="88" spans="1:2" ht="12.75">
      <c r="A88" s="6"/>
      <c r="B88" s="6"/>
    </row>
    <row r="89" spans="1:3" ht="12.75">
      <c r="A89" s="1" t="s">
        <v>4</v>
      </c>
      <c r="B89" s="6"/>
      <c r="C89" s="1" t="s">
        <v>64</v>
      </c>
    </row>
    <row r="90" spans="1:8" ht="12.75">
      <c r="A90" s="6"/>
      <c r="B90" s="6"/>
      <c r="E90" t="s">
        <v>0</v>
      </c>
      <c r="F90" s="1"/>
      <c r="G90" s="1" t="s">
        <v>40</v>
      </c>
      <c r="H90" s="2" t="s">
        <v>55</v>
      </c>
    </row>
    <row r="91" spans="1:9" ht="12.75">
      <c r="A91" s="6"/>
      <c r="B91" s="6"/>
      <c r="F91" s="1" t="s">
        <v>2</v>
      </c>
      <c r="G91" s="2" t="s">
        <v>41</v>
      </c>
      <c r="H91" s="2" t="s">
        <v>56</v>
      </c>
      <c r="I91" s="8"/>
    </row>
    <row r="92" spans="1:8" ht="12.75">
      <c r="A92" s="6"/>
      <c r="B92" s="6"/>
      <c r="F92" s="2" t="s">
        <v>1</v>
      </c>
      <c r="G92" s="2" t="s">
        <v>1</v>
      </c>
      <c r="H92" s="2" t="s">
        <v>1</v>
      </c>
    </row>
    <row r="93" spans="1:8" ht="12.75">
      <c r="A93" s="6"/>
      <c r="B93" s="6"/>
      <c r="C93" t="s">
        <v>42</v>
      </c>
      <c r="F93" s="15">
        <v>86395</v>
      </c>
      <c r="G93" s="15">
        <f>-11293</f>
        <v>-11293</v>
      </c>
      <c r="H93" s="3">
        <v>127403</v>
      </c>
    </row>
    <row r="94" spans="1:8" ht="12.75">
      <c r="A94" s="6"/>
      <c r="B94" s="6"/>
      <c r="C94" t="s">
        <v>131</v>
      </c>
      <c r="F94" s="15">
        <v>0</v>
      </c>
      <c r="G94" s="15">
        <f>-215</f>
        <v>-215</v>
      </c>
      <c r="H94" s="3">
        <v>5232</v>
      </c>
    </row>
    <row r="95" spans="1:8" ht="12.75">
      <c r="A95" s="6"/>
      <c r="B95" s="6"/>
      <c r="C95" t="s">
        <v>128</v>
      </c>
      <c r="F95" s="4">
        <v>0</v>
      </c>
      <c r="G95" s="4">
        <v>0</v>
      </c>
      <c r="H95" s="3">
        <v>2294</v>
      </c>
    </row>
    <row r="96" spans="1:8" ht="12.75">
      <c r="A96" s="6"/>
      <c r="B96" s="6"/>
      <c r="C96" t="s">
        <v>57</v>
      </c>
      <c r="F96" s="10">
        <f>SUM(F92:F95)</f>
        <v>86395</v>
      </c>
      <c r="G96" s="10">
        <f>SUM(G92:G95)</f>
        <v>-11508</v>
      </c>
      <c r="H96" s="10">
        <f>SUM(H92:H95)</f>
        <v>134929</v>
      </c>
    </row>
    <row r="97" spans="1:8" ht="12.75">
      <c r="A97" s="6"/>
      <c r="B97" s="6"/>
      <c r="G97" s="8"/>
      <c r="H97" s="8"/>
    </row>
    <row r="98" spans="1:8" ht="12.75">
      <c r="A98" s="6"/>
      <c r="B98" s="6"/>
      <c r="G98" s="8"/>
      <c r="H98" s="8"/>
    </row>
    <row r="99" spans="1:3" ht="12.75">
      <c r="A99" s="1" t="s">
        <v>5</v>
      </c>
      <c r="B99" s="1"/>
      <c r="C99" s="1" t="s">
        <v>65</v>
      </c>
    </row>
    <row r="100" spans="1:3" ht="12.75">
      <c r="A100" s="1"/>
      <c r="B100" s="1"/>
      <c r="C100" s="1"/>
    </row>
    <row r="101" ht="12.75">
      <c r="C101" t="s">
        <v>48</v>
      </c>
    </row>
    <row r="102" ht="12.75">
      <c r="C102" t="s">
        <v>0</v>
      </c>
    </row>
    <row r="104" spans="1:3" ht="12.75">
      <c r="A104" s="6" t="s">
        <v>6</v>
      </c>
      <c r="B104" s="6"/>
      <c r="C104" s="1" t="s">
        <v>66</v>
      </c>
    </row>
    <row r="106" spans="1:3" ht="12.75">
      <c r="A106" t="s">
        <v>0</v>
      </c>
      <c r="C106" t="s">
        <v>87</v>
      </c>
    </row>
    <row r="107" ht="12.75">
      <c r="C107" t="s">
        <v>88</v>
      </c>
    </row>
    <row r="112" ht="12.75">
      <c r="A112" s="1" t="str">
        <f>A2</f>
        <v>SEACERA TILES BERHAD (Company No : 163751-H)</v>
      </c>
    </row>
    <row r="113" spans="1:3" ht="12.75">
      <c r="A113" s="6" t="s">
        <v>7</v>
      </c>
      <c r="B113" s="6"/>
      <c r="C113" s="1" t="s">
        <v>67</v>
      </c>
    </row>
    <row r="115" ht="12.75">
      <c r="C115" t="s">
        <v>89</v>
      </c>
    </row>
    <row r="116" ht="12.75">
      <c r="C116" t="s">
        <v>90</v>
      </c>
    </row>
    <row r="117" ht="12.75">
      <c r="C117" t="s">
        <v>104</v>
      </c>
    </row>
    <row r="118" ht="12.75">
      <c r="C118" t="s">
        <v>179</v>
      </c>
    </row>
    <row r="119" ht="12.75">
      <c r="C119" t="s">
        <v>178</v>
      </c>
    </row>
    <row r="121" spans="1:3" ht="12.75">
      <c r="A121" s="6" t="s">
        <v>8</v>
      </c>
      <c r="B121" s="6"/>
      <c r="C121" s="1" t="s">
        <v>68</v>
      </c>
    </row>
    <row r="122" spans="1:2" ht="12.75">
      <c r="A122" s="6"/>
      <c r="B122" s="6"/>
    </row>
    <row r="123" ht="12.75">
      <c r="C123" t="s">
        <v>91</v>
      </c>
    </row>
    <row r="124" ht="12.75">
      <c r="C124" t="s">
        <v>92</v>
      </c>
    </row>
    <row r="126" spans="1:3" ht="12.75">
      <c r="A126" s="1" t="s">
        <v>58</v>
      </c>
      <c r="C126" s="1" t="s">
        <v>103</v>
      </c>
    </row>
    <row r="127" spans="1:3" ht="12.75">
      <c r="A127" s="1"/>
      <c r="C127" s="6"/>
    </row>
    <row r="129" spans="1:3" ht="12.75">
      <c r="A129" s="1" t="s">
        <v>16</v>
      </c>
      <c r="B129" s="1"/>
      <c r="C129" s="1" t="s">
        <v>69</v>
      </c>
    </row>
    <row r="130" spans="1:3" ht="12.75">
      <c r="A130" s="1"/>
      <c r="B130" s="1"/>
      <c r="C130" s="1"/>
    </row>
    <row r="131" ht="12.75">
      <c r="C131" t="s">
        <v>174</v>
      </c>
    </row>
    <row r="132" ht="12.75">
      <c r="C132" t="s">
        <v>176</v>
      </c>
    </row>
    <row r="133" ht="12.75">
      <c r="C133" t="s">
        <v>175</v>
      </c>
    </row>
    <row r="135" spans="1:3" ht="12.75">
      <c r="A135" s="1" t="s">
        <v>17</v>
      </c>
      <c r="B135" s="1"/>
      <c r="C135" s="1" t="s">
        <v>127</v>
      </c>
    </row>
    <row r="136" spans="1:3" ht="12.75">
      <c r="A136" s="1"/>
      <c r="B136" s="1"/>
      <c r="C136" s="1"/>
    </row>
    <row r="137" spans="1:3" ht="12.75">
      <c r="A137" s="1"/>
      <c r="B137" s="1"/>
      <c r="C137" s="11" t="s">
        <v>165</v>
      </c>
    </row>
    <row r="138" ht="12.75">
      <c r="C138" t="s">
        <v>148</v>
      </c>
    </row>
    <row r="139" ht="12.75">
      <c r="C139" t="s">
        <v>169</v>
      </c>
    </row>
    <row r="140" ht="12.75">
      <c r="C140" t="s">
        <v>168</v>
      </c>
    </row>
    <row r="142" spans="1:3" ht="12.75">
      <c r="A142" s="1" t="s">
        <v>18</v>
      </c>
      <c r="B142" s="1"/>
      <c r="C142" s="1" t="s">
        <v>70</v>
      </c>
    </row>
    <row r="143" spans="1:3" ht="12.75">
      <c r="A143" s="1"/>
      <c r="B143" s="1"/>
      <c r="C143" s="1"/>
    </row>
    <row r="144" ht="12.75">
      <c r="C144" t="s">
        <v>93</v>
      </c>
    </row>
    <row r="145" ht="12.75">
      <c r="C145" t="s">
        <v>170</v>
      </c>
    </row>
    <row r="146" ht="12.75">
      <c r="C146" t="s">
        <v>0</v>
      </c>
    </row>
    <row r="147" spans="1:4" ht="12.75">
      <c r="A147" s="1" t="s">
        <v>19</v>
      </c>
      <c r="B147" s="1"/>
      <c r="C147" s="1" t="s">
        <v>71</v>
      </c>
      <c r="D147" s="1"/>
    </row>
    <row r="148" spans="1:4" ht="12.75">
      <c r="A148" s="1"/>
      <c r="B148" s="1"/>
      <c r="C148" s="1"/>
      <c r="D148" s="1"/>
    </row>
    <row r="149" ht="12.75">
      <c r="C149" t="s">
        <v>72</v>
      </c>
    </row>
    <row r="151" spans="1:3" ht="12.75">
      <c r="A151" s="1" t="s">
        <v>20</v>
      </c>
      <c r="B151" s="1"/>
      <c r="C151" s="1" t="s">
        <v>41</v>
      </c>
    </row>
    <row r="152" spans="6:9" ht="12.75">
      <c r="F152" s="2">
        <v>2006</v>
      </c>
      <c r="G152" s="2">
        <v>2005</v>
      </c>
      <c r="H152" s="2">
        <v>2006</v>
      </c>
      <c r="I152" s="2">
        <v>2005</v>
      </c>
    </row>
    <row r="153" spans="6:9" ht="12.75">
      <c r="F153" s="2" t="s">
        <v>43</v>
      </c>
      <c r="G153" s="2" t="s">
        <v>43</v>
      </c>
      <c r="H153" s="2" t="s">
        <v>137</v>
      </c>
      <c r="I153" s="2" t="s">
        <v>137</v>
      </c>
    </row>
    <row r="154" spans="6:9" ht="12.75">
      <c r="F154" s="27" t="s">
        <v>143</v>
      </c>
      <c r="G154" s="27" t="s">
        <v>143</v>
      </c>
      <c r="H154" s="27" t="s">
        <v>143</v>
      </c>
      <c r="I154" s="27" t="s">
        <v>143</v>
      </c>
    </row>
    <row r="155" spans="6:9" ht="12.75">
      <c r="F155" t="s">
        <v>39</v>
      </c>
      <c r="G155" t="s">
        <v>39</v>
      </c>
      <c r="H155" t="s">
        <v>39</v>
      </c>
      <c r="I155" t="s">
        <v>39</v>
      </c>
    </row>
    <row r="156" spans="3:9" ht="12.75">
      <c r="C156" t="s">
        <v>49</v>
      </c>
      <c r="F156" s="18">
        <f>-21</f>
        <v>-21</v>
      </c>
      <c r="G156" s="15">
        <v>2001</v>
      </c>
      <c r="H156" s="21">
        <f>-340</f>
        <v>-340</v>
      </c>
      <c r="I156" s="15">
        <v>1627</v>
      </c>
    </row>
    <row r="157" spans="3:9" ht="12.75">
      <c r="C157" t="s">
        <v>0</v>
      </c>
      <c r="E157" s="7"/>
      <c r="F157" s="22"/>
      <c r="G157" s="22"/>
      <c r="H157" s="22"/>
      <c r="I157" s="8"/>
    </row>
    <row r="158" spans="3:9" ht="12.75">
      <c r="C158" t="s">
        <v>163</v>
      </c>
      <c r="E158" s="7"/>
      <c r="F158" s="21"/>
      <c r="G158" s="21"/>
      <c r="H158" s="21"/>
      <c r="I158" s="21"/>
    </row>
    <row r="159" spans="3:9" ht="12.75">
      <c r="C159" t="s">
        <v>164</v>
      </c>
      <c r="F159" s="15"/>
      <c r="G159" s="21"/>
      <c r="H159" s="15"/>
      <c r="I159" s="15"/>
    </row>
    <row r="160" spans="3:9" ht="12.75">
      <c r="C160" t="s">
        <v>0</v>
      </c>
      <c r="F160" s="15" t="s">
        <v>0</v>
      </c>
      <c r="G160" s="15" t="s">
        <v>0</v>
      </c>
      <c r="H160" s="15" t="s">
        <v>0</v>
      </c>
      <c r="I160" s="15" t="s">
        <v>0</v>
      </c>
    </row>
    <row r="161" spans="1:3" ht="12.75">
      <c r="A161" s="1" t="s">
        <v>21</v>
      </c>
      <c r="B161" s="1"/>
      <c r="C161" s="1" t="s">
        <v>73</v>
      </c>
    </row>
    <row r="162" spans="1:3" ht="12.75">
      <c r="A162" s="1"/>
      <c r="B162" s="1"/>
      <c r="C162" s="1"/>
    </row>
    <row r="163" ht="12.75">
      <c r="C163" t="s">
        <v>149</v>
      </c>
    </row>
    <row r="164" ht="12.75">
      <c r="C164" t="s">
        <v>150</v>
      </c>
    </row>
    <row r="165" ht="12.75">
      <c r="C165" t="s">
        <v>171</v>
      </c>
    </row>
    <row r="167" ht="12.75">
      <c r="A167" s="1" t="str">
        <f>A2</f>
        <v>SEACERA TILES BERHAD (Company No : 163751-H)</v>
      </c>
    </row>
    <row r="169" spans="1:3" ht="12.75">
      <c r="A169" s="1" t="s">
        <v>22</v>
      </c>
      <c r="B169" s="1"/>
      <c r="C169" s="1" t="s">
        <v>74</v>
      </c>
    </row>
    <row r="170" spans="1:3" ht="12.75">
      <c r="A170" s="1"/>
      <c r="B170" s="1"/>
      <c r="C170" s="1"/>
    </row>
    <row r="171" ht="12.75">
      <c r="C171" t="s">
        <v>151</v>
      </c>
    </row>
    <row r="173" spans="1:5" ht="12.75">
      <c r="A173" s="1" t="s">
        <v>23</v>
      </c>
      <c r="B173" s="1"/>
      <c r="C173" s="1" t="s">
        <v>75</v>
      </c>
      <c r="D173" s="1"/>
      <c r="E173" s="1"/>
    </row>
    <row r="175" ht="12.75">
      <c r="C175" t="s">
        <v>97</v>
      </c>
    </row>
    <row r="176" ht="12.75">
      <c r="C176" t="s">
        <v>98</v>
      </c>
    </row>
    <row r="177" ht="12.75">
      <c r="C177" t="s">
        <v>99</v>
      </c>
    </row>
    <row r="178" ht="12.75">
      <c r="C178" t="s">
        <v>138</v>
      </c>
    </row>
    <row r="179" ht="12.75">
      <c r="C179" t="s">
        <v>136</v>
      </c>
    </row>
    <row r="181" ht="12.75">
      <c r="C181" t="s">
        <v>100</v>
      </c>
    </row>
    <row r="182" ht="12.75">
      <c r="C182" t="s">
        <v>101</v>
      </c>
    </row>
    <row r="183" ht="12.75">
      <c r="C183" t="s">
        <v>173</v>
      </c>
    </row>
    <row r="184" ht="12.75">
      <c r="C184" t="s">
        <v>177</v>
      </c>
    </row>
    <row r="186" spans="1:4" ht="12.75">
      <c r="A186" s="1" t="s">
        <v>24</v>
      </c>
      <c r="B186" s="1"/>
      <c r="C186" s="1" t="s">
        <v>126</v>
      </c>
      <c r="D186" s="1"/>
    </row>
    <row r="187" spans="1:4" ht="12.75">
      <c r="A187" s="1"/>
      <c r="B187" s="1"/>
      <c r="C187" s="1"/>
      <c r="D187" s="1"/>
    </row>
    <row r="188" spans="1:7" ht="12.75">
      <c r="A188" s="11"/>
      <c r="B188" s="11"/>
      <c r="C188" s="11" t="s">
        <v>29</v>
      </c>
      <c r="D188" s="1"/>
      <c r="G188" s="1" t="s">
        <v>37</v>
      </c>
    </row>
    <row r="189" spans="1:7" ht="12.75">
      <c r="A189" s="1"/>
      <c r="B189" s="1"/>
      <c r="C189" s="1"/>
      <c r="D189" s="1"/>
      <c r="G189" s="13" t="s">
        <v>144</v>
      </c>
    </row>
    <row r="190" spans="1:7" ht="12.75">
      <c r="A190" s="11"/>
      <c r="B190" s="11"/>
      <c r="C190" s="11" t="s">
        <v>36</v>
      </c>
      <c r="D190" s="11"/>
      <c r="G190" t="s">
        <v>32</v>
      </c>
    </row>
    <row r="191" spans="1:4" ht="12.75">
      <c r="A191" s="1"/>
      <c r="B191" s="1"/>
      <c r="C191" s="1" t="s">
        <v>30</v>
      </c>
      <c r="D191" s="1"/>
    </row>
    <row r="192" spans="1:7" ht="12.75">
      <c r="A192" s="11"/>
      <c r="B192" s="11"/>
      <c r="C192" s="11" t="s">
        <v>31</v>
      </c>
      <c r="D192" s="11"/>
      <c r="G192" s="4">
        <v>4405</v>
      </c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 t="s">
        <v>30</v>
      </c>
      <c r="D194" s="1"/>
    </row>
    <row r="195" spans="1:7" ht="12.75">
      <c r="A195" s="1"/>
      <c r="B195" s="1"/>
      <c r="C195" s="11" t="s">
        <v>172</v>
      </c>
      <c r="D195" s="1"/>
      <c r="G195" s="30">
        <v>2678</v>
      </c>
    </row>
    <row r="196" spans="1:7" ht="12.75">
      <c r="A196" s="11"/>
      <c r="B196" s="11"/>
      <c r="C196" s="11" t="s">
        <v>33</v>
      </c>
      <c r="D196" s="11"/>
      <c r="G196" s="3">
        <v>19487</v>
      </c>
    </row>
    <row r="197" spans="1:7" ht="12.75">
      <c r="A197" s="11"/>
      <c r="B197" s="11"/>
      <c r="C197" s="11" t="s">
        <v>34</v>
      </c>
      <c r="D197" s="11"/>
      <c r="G197" s="3">
        <v>965</v>
      </c>
    </row>
    <row r="198" spans="1:7" ht="12.75">
      <c r="A198" s="11"/>
      <c r="B198" s="11"/>
      <c r="C198" s="11" t="s">
        <v>35</v>
      </c>
      <c r="D198" s="11"/>
      <c r="G198" s="3">
        <v>15646</v>
      </c>
    </row>
    <row r="199" spans="1:7" ht="12.75">
      <c r="A199" s="11"/>
      <c r="B199" s="11"/>
      <c r="C199" s="11" t="s">
        <v>0</v>
      </c>
      <c r="D199" s="11"/>
      <c r="G199" s="22" t="s">
        <v>0</v>
      </c>
    </row>
    <row r="200" ht="12.75">
      <c r="G200" s="12">
        <f>SUM(G195:G199)</f>
        <v>38776</v>
      </c>
    </row>
    <row r="201" ht="12.75">
      <c r="A201" t="s">
        <v>0</v>
      </c>
    </row>
    <row r="202" spans="1:3" ht="12.75">
      <c r="A202" s="1" t="s">
        <v>25</v>
      </c>
      <c r="B202" s="1"/>
      <c r="C202" s="1" t="s">
        <v>76</v>
      </c>
    </row>
    <row r="203" ht="12.75">
      <c r="C203" s="1" t="s">
        <v>0</v>
      </c>
    </row>
    <row r="204" ht="12.75">
      <c r="C204" t="s">
        <v>94</v>
      </c>
    </row>
    <row r="205" ht="12.75">
      <c r="C205" t="s">
        <v>95</v>
      </c>
    </row>
    <row r="207" spans="1:4" ht="12.75">
      <c r="A207" s="1" t="s">
        <v>27</v>
      </c>
      <c r="B207" s="1"/>
      <c r="C207" s="1" t="s">
        <v>77</v>
      </c>
      <c r="D207" s="1"/>
    </row>
    <row r="209" ht="12.75">
      <c r="C209" t="s">
        <v>38</v>
      </c>
    </row>
    <row r="211" spans="1:3" ht="12.75">
      <c r="A211" s="1" t="s">
        <v>26</v>
      </c>
      <c r="B211" s="1"/>
      <c r="C211" s="1" t="s">
        <v>78</v>
      </c>
    </row>
    <row r="212" spans="1:3" ht="12.75">
      <c r="A212" s="1"/>
      <c r="B212" s="1"/>
      <c r="C212" s="1"/>
    </row>
    <row r="213" spans="1:3" ht="12.75">
      <c r="A213" s="1"/>
      <c r="B213" s="1"/>
      <c r="C213" s="11" t="s">
        <v>79</v>
      </c>
    </row>
    <row r="214" spans="1:3" ht="12.75">
      <c r="A214" s="1"/>
      <c r="B214" s="1"/>
      <c r="C214" s="11"/>
    </row>
    <row r="215" spans="1:3" ht="12.75">
      <c r="A215" s="1"/>
      <c r="B215" s="1"/>
      <c r="C215" s="11"/>
    </row>
    <row r="216" spans="1:8" ht="13.5" customHeight="1">
      <c r="A216" s="1"/>
      <c r="H216" s="1"/>
    </row>
    <row r="217" spans="1:8" ht="13.5" customHeight="1">
      <c r="A217" s="1" t="str">
        <f>A167</f>
        <v>SEACERA TILES BERHAD (Company No : 163751-H)</v>
      </c>
      <c r="H217" s="1"/>
    </row>
    <row r="218" spans="1:8" ht="13.5" customHeight="1">
      <c r="A218" s="1"/>
      <c r="H218" s="1"/>
    </row>
    <row r="219" spans="1:6" ht="12.75">
      <c r="A219" s="1" t="s">
        <v>28</v>
      </c>
      <c r="B219" s="11"/>
      <c r="C219" s="1" t="s">
        <v>130</v>
      </c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 t="s">
        <v>96</v>
      </c>
      <c r="D221" s="11"/>
      <c r="E221" s="11"/>
      <c r="F221" s="11"/>
    </row>
    <row r="222" spans="1:6" ht="12.75">
      <c r="A222" s="11"/>
      <c r="B222" s="11"/>
      <c r="C222" s="11" t="s">
        <v>80</v>
      </c>
      <c r="D222" s="11"/>
      <c r="E222" s="11"/>
      <c r="F222" s="11"/>
    </row>
    <row r="223" spans="1:6" ht="12" customHeight="1">
      <c r="A223" s="11"/>
      <c r="B223" s="11"/>
      <c r="C223" s="11"/>
      <c r="D223" s="11"/>
      <c r="E223" s="11"/>
      <c r="F223" s="11"/>
    </row>
    <row r="224" spans="1:15" ht="12" customHeight="1">
      <c r="A224" s="11"/>
      <c r="B224" s="11"/>
      <c r="F224" s="2">
        <v>2006</v>
      </c>
      <c r="G224" s="2">
        <v>2005</v>
      </c>
      <c r="H224" s="2">
        <v>2006</v>
      </c>
      <c r="I224" s="2">
        <v>2005</v>
      </c>
      <c r="J224" s="11"/>
      <c r="K224" s="11"/>
      <c r="L224" s="11"/>
      <c r="M224" s="11"/>
      <c r="O224" s="23"/>
    </row>
    <row r="225" spans="1:15" ht="12" customHeight="1">
      <c r="A225" s="11"/>
      <c r="B225" s="11"/>
      <c r="C225" t="s">
        <v>0</v>
      </c>
      <c r="F225" s="2" t="s">
        <v>43</v>
      </c>
      <c r="G225" s="2" t="s">
        <v>43</v>
      </c>
      <c r="H225" s="2" t="s">
        <v>137</v>
      </c>
      <c r="I225" s="2" t="s">
        <v>137</v>
      </c>
      <c r="J225" s="11"/>
      <c r="K225" s="11"/>
      <c r="L225" s="11"/>
      <c r="M225" s="11"/>
      <c r="O225" s="24"/>
    </row>
    <row r="226" spans="1:13" ht="12" customHeight="1">
      <c r="A226" s="11"/>
      <c r="B226" s="11"/>
      <c r="C226" t="s">
        <v>0</v>
      </c>
      <c r="F226" s="27" t="s">
        <v>143</v>
      </c>
      <c r="G226" s="27" t="s">
        <v>143</v>
      </c>
      <c r="H226" s="27" t="s">
        <v>143</v>
      </c>
      <c r="I226" s="27" t="s">
        <v>143</v>
      </c>
      <c r="J226" s="11"/>
      <c r="K226" s="11"/>
      <c r="L226" s="11"/>
      <c r="M226" s="11"/>
    </row>
    <row r="227" spans="1:13" ht="12.75">
      <c r="A227" s="11"/>
      <c r="B227" s="11"/>
      <c r="C227" t="s">
        <v>0</v>
      </c>
      <c r="J227" s="11"/>
      <c r="K227" s="11"/>
      <c r="L227" s="11"/>
      <c r="M227" s="11"/>
    </row>
    <row r="228" spans="1:13" ht="12.75">
      <c r="A228" s="11"/>
      <c r="B228" s="11"/>
      <c r="C228" t="s">
        <v>102</v>
      </c>
      <c r="F228" s="18">
        <f>-13457</f>
        <v>-13457</v>
      </c>
      <c r="G228" s="18">
        <v>2490</v>
      </c>
      <c r="H228" s="18">
        <f>-11942</f>
        <v>-11942</v>
      </c>
      <c r="I228" s="18">
        <v>2866</v>
      </c>
      <c r="J228" s="11"/>
      <c r="K228" s="11"/>
      <c r="L228" s="11"/>
      <c r="M228" s="11"/>
    </row>
    <row r="229" spans="1:13" ht="12.75">
      <c r="A229" s="11"/>
      <c r="B229" s="11"/>
      <c r="C229" t="s">
        <v>44</v>
      </c>
      <c r="F229" s="18">
        <v>53332</v>
      </c>
      <c r="G229" s="18">
        <v>53332</v>
      </c>
      <c r="H229" s="18">
        <v>53332</v>
      </c>
      <c r="I229" s="18">
        <v>53332</v>
      </c>
      <c r="J229" s="11"/>
      <c r="K229" s="11"/>
      <c r="L229" s="11"/>
      <c r="M229" s="11"/>
    </row>
    <row r="230" spans="1:13" ht="12.75">
      <c r="A230" s="11"/>
      <c r="B230" s="11"/>
      <c r="C230" t="s">
        <v>46</v>
      </c>
      <c r="D230" s="16" t="s">
        <v>45</v>
      </c>
      <c r="F230" s="17">
        <f>F228/F229*100</f>
        <v>-25.232505812645318</v>
      </c>
      <c r="G230" s="17">
        <f>G228/G229*100</f>
        <v>4.668866721668042</v>
      </c>
      <c r="H230" s="17">
        <f>H228/H229*100</f>
        <v>-22.391809795244882</v>
      </c>
      <c r="I230" s="17">
        <f>I228/I229*100</f>
        <v>5.373884347108677</v>
      </c>
      <c r="J230" s="11"/>
      <c r="K230" s="11"/>
      <c r="L230" s="11"/>
      <c r="M230" s="25"/>
    </row>
    <row r="231" spans="1:13" ht="12.75">
      <c r="A231" s="11"/>
      <c r="B231" s="11"/>
      <c r="D231" s="16" t="s">
        <v>47</v>
      </c>
      <c r="F231" s="17">
        <f>F228/F229*100</f>
        <v>-25.232505812645318</v>
      </c>
      <c r="G231" s="17">
        <f>G228/G229*100</f>
        <v>4.668866721668042</v>
      </c>
      <c r="H231" s="17">
        <f>H228/H229*100</f>
        <v>-22.391809795244882</v>
      </c>
      <c r="I231" s="17">
        <f>I228/I229*100</f>
        <v>5.373884347108677</v>
      </c>
      <c r="J231" s="11"/>
      <c r="K231" s="11"/>
      <c r="L231" s="11"/>
      <c r="M231" s="25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8" ht="12.75">
      <c r="A235" s="1" t="s">
        <v>0</v>
      </c>
      <c r="B235" s="1"/>
      <c r="C235" s="1"/>
      <c r="H235" s="1" t="s">
        <v>0</v>
      </c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4" ht="12.75">
      <c r="A238" s="1" t="s">
        <v>0</v>
      </c>
      <c r="B238" s="1"/>
      <c r="C238" s="1" t="s">
        <v>0</v>
      </c>
      <c r="D238" s="1"/>
    </row>
    <row r="248" ht="12.75">
      <c r="C248" t="s">
        <v>0</v>
      </c>
    </row>
    <row r="249" ht="12.75">
      <c r="A249" t="s">
        <v>0</v>
      </c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&amp;CPage &amp;P of &amp;N</oddFooter>
  </headerFooter>
  <rowBreaks count="3" manualBreakCount="3">
    <brk id="54" max="255" man="1"/>
    <brk id="165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pgy</cp:lastModifiedBy>
  <cp:lastPrinted>2007-02-28T10:54:54Z</cp:lastPrinted>
  <dcterms:created xsi:type="dcterms:W3CDTF">1999-10-26T04:20:28Z</dcterms:created>
  <dcterms:modified xsi:type="dcterms:W3CDTF">2007-02-28T10:56:07Z</dcterms:modified>
  <cp:category/>
  <cp:version/>
  <cp:contentType/>
  <cp:contentStatus/>
</cp:coreProperties>
</file>